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\Desktop\"/>
    </mc:Choice>
  </mc:AlternateContent>
  <xr:revisionPtr revIDLastSave="0" documentId="8_{F04DABE6-7739-4DB2-A91A-CA79CA9CF925}" xr6:coauthVersionLast="47" xr6:coauthVersionMax="47" xr10:uidLastSave="{00000000-0000-0000-0000-000000000000}"/>
  <bookViews>
    <workbookView xWindow="4890" yWindow="5190" windowWidth="28800" windowHeight="15435" xr2:uid="{E2EDF460-F203-41F7-9F82-D097942A3CD6}"/>
  </bookViews>
  <sheets>
    <sheet name="Hørdum - Koldb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B8" i="2" l="1"/>
  <c r="B18" i="2" s="1"/>
  <c r="D18" i="2" s="1"/>
  <c r="B13" i="2"/>
  <c r="D13" i="2" s="1"/>
  <c r="B12" i="2"/>
  <c r="D12" i="2" s="1"/>
  <c r="D15" i="2" l="1"/>
  <c r="D21" i="2" s="1"/>
  <c r="D22" i="2" s="1"/>
  <c r="D23" i="2" s="1"/>
</calcChain>
</file>

<file path=xl/sharedStrings.xml><?xml version="1.0" encoding="utf-8"?>
<sst xmlns="http://schemas.openxmlformats.org/spreadsheetml/2006/main" count="18" uniqueCount="16">
  <si>
    <t>Effekt bidrag</t>
  </si>
  <si>
    <t>Forbrug</t>
  </si>
  <si>
    <t>Moms</t>
  </si>
  <si>
    <t>Antal</t>
  </si>
  <si>
    <t>Pris</t>
  </si>
  <si>
    <t>I alt</t>
  </si>
  <si>
    <t>kWh</t>
  </si>
  <si>
    <t>M2 beboelse</t>
  </si>
  <si>
    <t>Total pris ex. moms</t>
  </si>
  <si>
    <t>Total pris incl. moms</t>
  </si>
  <si>
    <t>Abb.</t>
  </si>
  <si>
    <t>Forbrug gas</t>
  </si>
  <si>
    <t>Brændværdi gas</t>
  </si>
  <si>
    <t>Forbrug kWh</t>
  </si>
  <si>
    <t>Forsynings/etableringsbidrag</t>
  </si>
  <si>
    <t>Hørdum-Koldby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</si>
</sst>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1" applyFont="1" applyFill="1" applyBorder="1"/>
    <xf numFmtId="0" fontId="0" fillId="0" borderId="0" xfId="0" applyAlignment="1">
      <alignment horizontal="center"/>
    </xf>
    <xf numFmtId="43" fontId="2" fillId="0" borderId="2" xfId="1" applyFont="1" applyBorder="1"/>
    <xf numFmtId="0" fontId="0" fillId="0" borderId="3" xfId="0" applyBorder="1"/>
    <xf numFmtId="0" fontId="0" fillId="0" borderId="6" xfId="0" applyBorder="1"/>
    <xf numFmtId="43" fontId="0" fillId="0" borderId="7" xfId="1" applyFont="1" applyBorder="1"/>
    <xf numFmtId="0" fontId="0" fillId="0" borderId="8" xfId="0" applyBorder="1"/>
    <xf numFmtId="0" fontId="0" fillId="0" borderId="9" xfId="0" applyBorder="1"/>
    <xf numFmtId="43" fontId="0" fillId="0" borderId="10" xfId="1" applyFont="1" applyBorder="1"/>
    <xf numFmtId="0" fontId="0" fillId="0" borderId="11" xfId="0" applyBorder="1"/>
    <xf numFmtId="43" fontId="0" fillId="0" borderId="12" xfId="1" applyFont="1" applyBorder="1"/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4" xfId="1" applyNumberFormat="1" applyFont="1" applyBorder="1"/>
    <xf numFmtId="43" fontId="2" fillId="0" borderId="15" xfId="1" applyFont="1" applyBorder="1"/>
    <xf numFmtId="43" fontId="2" fillId="0" borderId="15" xfId="1" applyFont="1" applyFill="1" applyBorder="1"/>
    <xf numFmtId="43" fontId="0" fillId="0" borderId="5" xfId="1" applyFont="1" applyFill="1" applyBorder="1"/>
    <xf numFmtId="43" fontId="0" fillId="0" borderId="10" xfId="1" applyFont="1" applyFill="1" applyBorder="1"/>
    <xf numFmtId="43" fontId="2" fillId="0" borderId="0" xfId="1" applyFont="1" applyFill="1" applyBorder="1"/>
    <xf numFmtId="164" fontId="2" fillId="0" borderId="19" xfId="1" applyNumberFormat="1" applyFont="1" applyBorder="1"/>
    <xf numFmtId="0" fontId="2" fillId="0" borderId="0" xfId="0" applyFont="1" applyBorder="1"/>
    <xf numFmtId="165" fontId="0" fillId="0" borderId="0" xfId="1" applyNumberFormat="1" applyFont="1" applyBorder="1"/>
    <xf numFmtId="0" fontId="2" fillId="0" borderId="19" xfId="0" applyFont="1" applyBorder="1"/>
    <xf numFmtId="165" fontId="0" fillId="0" borderId="19" xfId="1" applyNumberFormat="1" applyFont="1" applyBorder="1"/>
    <xf numFmtId="0" fontId="0" fillId="2" borderId="23" xfId="0" applyFill="1" applyBorder="1"/>
    <xf numFmtId="164" fontId="0" fillId="2" borderId="24" xfId="1" applyNumberFormat="1" applyFont="1" applyFill="1" applyBorder="1" applyAlignment="1">
      <alignment horizontal="right"/>
    </xf>
    <xf numFmtId="0" fontId="2" fillId="0" borderId="21" xfId="0" applyFont="1" applyBorder="1"/>
    <xf numFmtId="0" fontId="2" fillId="0" borderId="22" xfId="0" applyFont="1" applyBorder="1"/>
    <xf numFmtId="0" fontId="2" fillId="0" borderId="26" xfId="0" applyFont="1" applyBorder="1"/>
    <xf numFmtId="164" fontId="0" fillId="4" borderId="25" xfId="1" applyNumberFormat="1" applyFont="1" applyFill="1" applyBorder="1" applyAlignment="1">
      <alignment horizontal="right"/>
    </xf>
    <xf numFmtId="0" fontId="2" fillId="0" borderId="13" xfId="0" applyFont="1" applyBorder="1" applyAlignment="1"/>
    <xf numFmtId="0" fontId="2" fillId="0" borderId="20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14" xfId="0" applyFont="1" applyBorder="1" applyAlignment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E070-929C-4BA5-BED2-4E53CF3F1354}">
  <dimension ref="A1:D25"/>
  <sheetViews>
    <sheetView showGridLines="0" tabSelected="1" workbookViewId="0">
      <selection activeCell="A33" sqref="A33"/>
    </sheetView>
  </sheetViews>
  <sheetFormatPr defaultColWidth="8.85546875" defaultRowHeight="15" x14ac:dyDescent="0.25"/>
  <cols>
    <col min="1" max="1" width="28" customWidth="1"/>
    <col min="2" max="2" width="11.42578125" bestFit="1" customWidth="1"/>
    <col min="3" max="3" width="14.42578125" bestFit="1" customWidth="1"/>
    <col min="4" max="4" width="16.140625" customWidth="1"/>
    <col min="6" max="6" width="14.42578125" bestFit="1" customWidth="1"/>
    <col min="7" max="7" width="12" bestFit="1" customWidth="1"/>
  </cols>
  <sheetData>
    <row r="1" spans="1:4" ht="15.75" thickBot="1" x14ac:dyDescent="0.3">
      <c r="A1" s="45" t="s">
        <v>15</v>
      </c>
      <c r="B1" s="46"/>
      <c r="C1" s="46"/>
      <c r="D1" s="47"/>
    </row>
    <row r="2" spans="1:4" ht="15.75" thickBot="1" x14ac:dyDescent="0.3"/>
    <row r="3" spans="1:4" ht="15.75" thickBot="1" x14ac:dyDescent="0.3">
      <c r="A3" s="38"/>
      <c r="B3" s="39"/>
      <c r="C3" s="27"/>
      <c r="D3" s="30" t="s">
        <v>12</v>
      </c>
    </row>
    <row r="4" spans="1:4" ht="15.75" thickBot="1" x14ac:dyDescent="0.3">
      <c r="B4" s="4"/>
      <c r="D4" s="31">
        <v>11.333</v>
      </c>
    </row>
    <row r="5" spans="1:4" ht="15.75" thickBot="1" x14ac:dyDescent="0.3">
      <c r="C5" s="28"/>
    </row>
    <row r="6" spans="1:4" x14ac:dyDescent="0.25">
      <c r="A6" s="34" t="s">
        <v>7</v>
      </c>
      <c r="B6" s="32">
        <v>150</v>
      </c>
      <c r="C6" s="19"/>
    </row>
    <row r="7" spans="1:4" x14ac:dyDescent="0.25">
      <c r="A7" s="35" t="s">
        <v>11</v>
      </c>
      <c r="B7" s="33">
        <v>1600</v>
      </c>
      <c r="C7" s="28"/>
      <c r="D7" s="29"/>
    </row>
    <row r="8" spans="1:4" ht="15.75" thickBot="1" x14ac:dyDescent="0.3">
      <c r="A8" s="36" t="s">
        <v>13</v>
      </c>
      <c r="B8" s="37">
        <f>B7*D4</f>
        <v>18132.8</v>
      </c>
      <c r="C8" s="28"/>
      <c r="D8" s="29"/>
    </row>
    <row r="9" spans="1:4" ht="15.75" thickBot="1" x14ac:dyDescent="0.3"/>
    <row r="10" spans="1:4" ht="15.75" thickBot="1" x14ac:dyDescent="0.3">
      <c r="B10" s="16" t="s">
        <v>3</v>
      </c>
      <c r="C10" s="17" t="s">
        <v>4</v>
      </c>
      <c r="D10" s="18" t="s">
        <v>5</v>
      </c>
    </row>
    <row r="11" spans="1:4" x14ac:dyDescent="0.25">
      <c r="A11" s="6" t="s">
        <v>10</v>
      </c>
      <c r="B11" s="12">
        <v>1</v>
      </c>
      <c r="C11" s="12">
        <v>675</v>
      </c>
      <c r="D11" s="13">
        <f>B11*C11</f>
        <v>675</v>
      </c>
    </row>
    <row r="12" spans="1:4" x14ac:dyDescent="0.25">
      <c r="A12" s="7" t="s">
        <v>0</v>
      </c>
      <c r="B12" s="1">
        <f>B6</f>
        <v>150</v>
      </c>
      <c r="C12" s="1">
        <v>30</v>
      </c>
      <c r="D12" s="8">
        <f>B12*C12</f>
        <v>4500</v>
      </c>
    </row>
    <row r="13" spans="1:4" x14ac:dyDescent="0.25">
      <c r="A13" s="7" t="s">
        <v>14</v>
      </c>
      <c r="B13" s="1">
        <f>B6</f>
        <v>150</v>
      </c>
      <c r="C13" s="1">
        <v>18.3</v>
      </c>
      <c r="D13" s="8">
        <f>B13*C13</f>
        <v>2745</v>
      </c>
    </row>
    <row r="14" spans="1:4" ht="15.75" thickBot="1" x14ac:dyDescent="0.3">
      <c r="A14" s="9"/>
      <c r="B14" s="10"/>
      <c r="C14" s="10"/>
      <c r="D14" s="11"/>
    </row>
    <row r="15" spans="1:4" ht="15.75" thickBot="1" x14ac:dyDescent="0.3">
      <c r="D15" s="5">
        <f>SUM(D11:D14)</f>
        <v>7920</v>
      </c>
    </row>
    <row r="16" spans="1:4" ht="15.75" thickBot="1" x14ac:dyDescent="0.3">
      <c r="D16" s="2"/>
    </row>
    <row r="17" spans="1:4" ht="15.75" thickBot="1" x14ac:dyDescent="0.3">
      <c r="B17" s="16" t="s">
        <v>6</v>
      </c>
      <c r="C17" s="17" t="s">
        <v>4</v>
      </c>
      <c r="D17" s="22" t="s">
        <v>5</v>
      </c>
    </row>
    <row r="18" spans="1:4" ht="15.75" thickBot="1" x14ac:dyDescent="0.3">
      <c r="A18" s="14" t="s">
        <v>1</v>
      </c>
      <c r="B18" s="21">
        <f>B8</f>
        <v>18132.8</v>
      </c>
      <c r="C18" s="15">
        <v>0.3</v>
      </c>
      <c r="D18" s="23">
        <f>B18*C18</f>
        <v>5439.8399999999992</v>
      </c>
    </row>
    <row r="19" spans="1:4" x14ac:dyDescent="0.25">
      <c r="A19" s="19"/>
      <c r="B19" s="20"/>
      <c r="C19" s="19"/>
      <c r="D19" s="26"/>
    </row>
    <row r="20" spans="1:4" ht="15.75" thickBot="1" x14ac:dyDescent="0.3">
      <c r="A20" s="19"/>
      <c r="B20" s="20"/>
      <c r="C20" s="19"/>
      <c r="D20" s="3"/>
    </row>
    <row r="21" spans="1:4" x14ac:dyDescent="0.25">
      <c r="A21" s="40" t="s">
        <v>8</v>
      </c>
      <c r="B21" s="41"/>
      <c r="C21" s="41"/>
      <c r="D21" s="24">
        <f>D15+D18</f>
        <v>13359.84</v>
      </c>
    </row>
    <row r="22" spans="1:4" ht="15.75" thickBot="1" x14ac:dyDescent="0.3">
      <c r="A22" s="42" t="s">
        <v>2</v>
      </c>
      <c r="B22" s="43"/>
      <c r="C22" s="43"/>
      <c r="D22" s="25">
        <f>D21*25%</f>
        <v>3339.96</v>
      </c>
    </row>
    <row r="23" spans="1:4" ht="15.75" thickBot="1" x14ac:dyDescent="0.3">
      <c r="A23" s="38" t="s">
        <v>9</v>
      </c>
      <c r="B23" s="44"/>
      <c r="C23" s="44"/>
      <c r="D23" s="23">
        <f>SUM(D21:D22)</f>
        <v>16699.8</v>
      </c>
    </row>
    <row r="24" spans="1:4" x14ac:dyDescent="0.25">
      <c r="A24" s="19"/>
      <c r="B24" s="20"/>
      <c r="C24" s="19"/>
      <c r="D24" s="3"/>
    </row>
    <row r="25" spans="1:4" x14ac:dyDescent="0.25">
      <c r="A25" s="19"/>
      <c r="B25" s="20"/>
      <c r="C25" s="19"/>
      <c r="D25" s="3"/>
    </row>
  </sheetData>
  <mergeCells count="5">
    <mergeCell ref="A3:B3"/>
    <mergeCell ref="A21:C21"/>
    <mergeCell ref="A22:C22"/>
    <mergeCell ref="A23:C2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Hørdum - Koldby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Flye</dc:creator>
  <cp:lastModifiedBy>Birgitte Hansen</cp:lastModifiedBy>
  <cp:lastPrinted>2022-01-24T19:08:49Z</cp:lastPrinted>
  <dcterms:created xsi:type="dcterms:W3CDTF">2022-01-24T05:50:35Z</dcterms:created>
  <dcterms:modified xsi:type="dcterms:W3CDTF">2022-05-10T13:51:24Z</dcterms:modified>
</cp:coreProperties>
</file>